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OLE_LINK43" localSheetId="0">Лист1!$B$15</definedName>
    <definedName name="_xlnm.Print_Area" localSheetId="0">Лист1!$A$1:$M$27</definedName>
  </definedNames>
  <calcPr calcId="125725"/>
</workbook>
</file>

<file path=xl/calcChain.xml><?xml version="1.0" encoding="utf-8"?>
<calcChain xmlns="http://schemas.openxmlformats.org/spreadsheetml/2006/main">
  <c r="H22" i="1"/>
  <c r="I22"/>
  <c r="J22"/>
  <c r="G22"/>
  <c r="J19"/>
  <c r="G13"/>
  <c r="G14"/>
  <c r="G15"/>
  <c r="G16"/>
  <c r="G17"/>
  <c r="G18"/>
  <c r="G20"/>
  <c r="G21"/>
  <c r="G11"/>
  <c r="J12"/>
  <c r="G12" s="1"/>
  <c r="G19" l="1"/>
</calcChain>
</file>

<file path=xl/sharedStrings.xml><?xml version="1.0" encoding="utf-8"?>
<sst xmlns="http://schemas.openxmlformats.org/spreadsheetml/2006/main" count="78" uniqueCount="53">
  <si>
    <t>Виконавці</t>
  </si>
  <si>
    <t>Всього</t>
  </si>
  <si>
    <t>2019 рік</t>
  </si>
  <si>
    <t>2020 рік</t>
  </si>
  <si>
    <t>2021рік</t>
  </si>
  <si>
    <t>2019-2021</t>
  </si>
  <si>
    <t>Апарат та структурні підрозділи обласної державної адміністрації</t>
  </si>
  <si>
    <t>Вкладень коштів не потребує</t>
  </si>
  <si>
    <t>Обласний бюджет</t>
  </si>
  <si>
    <t>2.</t>
  </si>
  <si>
    <t>3.</t>
  </si>
  <si>
    <t>Удосконалення системи моніторингу ефективності витрачання бюджетних коштів, посилення відповідальності місцевих органів виконавчої влади за ефективне використання бюджетних ресурсів та грантових коштів</t>
  </si>
  <si>
    <t>4.</t>
  </si>
  <si>
    <t xml:space="preserve">Апарат та структурні підрозділи обласної державної адміністрації </t>
  </si>
  <si>
    <t>ВСЬОГО</t>
  </si>
  <si>
    <t>1.1. Організація робочих візитів до Чернівецької області перших осіб держави. Візити делегацій (уповноважених представників) від Чернівецької області в інші регіони</t>
  </si>
  <si>
    <t>Реалізація єдиної регіональної політики з питань децентралізації (в тому числі фінансової), забезпечення співпраці з об’єднаними територіальними громадами області та ефективної реалізації реформ на місцевому рівні тощо</t>
  </si>
  <si>
    <t>1.2. Проведення засідань, нарад,  навчань, тренінгів, семінарів, практикумів тощо  з питань ефективної реалізації реформ на місцевому рівні, програмно-цільового бюджетування, формування та виконання місцевих бюджетів та з інших питань</t>
  </si>
  <si>
    <t xml:space="preserve">1.3. Надання методичної, консультативної, інформаційної та практичної допомоги з виїздом на місця з питань  децентралізації влади в частині функціонування районних державних адміністрацій, в межах нових районів, а також новостворених громад, управління місцевими фінансами (в тому числі  підвищення самостійності місцевих бюджетів, оптимізації витрат на утримання закладів, що фінансуються за рахунок місцевих бюджетів), а також  правильного застосування та  неухильного додержання актів законодавства структурними підрозділами місцевих державних адміністрацій, а також здійснення контролю за виконанням делегованих повноважень органам місцевого самоврядування </t>
  </si>
  <si>
    <t>Апарат обласної державної адміністрації</t>
  </si>
  <si>
    <t xml:space="preserve">Підвищення  ефективності діяльності органів державної влади та органів місцевого 
самоврядування з використанням   інформаційно-телекомунікаційних технологій
</t>
  </si>
  <si>
    <t>2.1. Підтримка єдиного телекомунікаційного середовища, шляхом забезпечення технічного супроводу та захисту інформації, легалізації комп’ютерних програм, захисту персональних даних, оновлення комп’ютерної та офісної техніки тощо. Забезпечення діяльності інтегрованої інформаційно-аналітичної системи (ІАС) управління фінансовими ресурсами місцевих бюджетів Чернівецької області</t>
  </si>
  <si>
    <t>3.1. Здійснення моніторингу, оцінки видатків, передбачених на соціально-економічний розвиток області, а також коштів програм допомоги і грантів міжнародних фінансових організацій та Європейського Союзу тощо</t>
  </si>
  <si>
    <t>Створення належних матеріальних, фінансових та організаційних умов для забезпечення виконання  повноважень ( в тому числі делегованих), завдань з впровадження реформ та соціально-культурного розвитку області</t>
  </si>
  <si>
    <t>4.2.Підвищення    кваліфікації працівників обласної державної адміністрації (в тому числі навчання за онлайн-курсами)</t>
  </si>
  <si>
    <t>4.3. Забезпечення  фінансової підтримки працівників структурних підрозділів обласної державної адміністрації</t>
  </si>
  <si>
    <t>Забезпечення претензійно-позовної діяльності обласної державної адміністрації</t>
  </si>
  <si>
    <t>5.1. Оплата витрат з представництва в судових спорах,  в тому числі  з питань бюджетних правовідносин щодо коштів обласного бюджету</t>
  </si>
  <si>
    <t>Належне представлення інтересів обласної державної адміністрації в судах та інших державних органах під час розгляду правових питань або спорів</t>
  </si>
  <si>
    <t>Заохочення та нагородження мешканців області, які досягли визначних успіхів у виробничій, науковій, державній, військовій, творчій та інших сферах діяльності тощо</t>
  </si>
  <si>
    <t>6.1. Організація та проведення заходів пов’язаних з вшануванням мешканців області</t>
  </si>
  <si>
    <t xml:space="preserve">Апарат обласної державної адміністрації </t>
  </si>
  <si>
    <t xml:space="preserve">Належне пошанування краян, які за життя зробили значний внесок у розвиток краю і держави, про-демонстрували  приклад патріотизму і мужності, захищаючи територіальну цілісність країни  </t>
  </si>
  <si>
    <t>Покращення матеріально-технічної і фінансової бази, апарату та структурних підрозділів облдержадміністрації.  Підвищення рівня професійної компетенції  щодо здійснення ефективного управління в умовах змін та реформ</t>
  </si>
  <si>
    <t>Ув’язка баз даних користувачів інтегрованій інформаційно-аналітичній системі (ІАС) управління фінансовими ресурсами місцевих бюджетів, забезпечення управління Програмою</t>
  </si>
  <si>
    <t>Назва напряму діяльності</t>
  </si>
  <si>
    <t>Перелік заходів програми</t>
  </si>
  <si>
    <t>Термін  виконання</t>
  </si>
  <si>
    <t>Джерела фінансування</t>
  </si>
  <si>
    <t>Очікуваний результат</t>
  </si>
  <si>
    <t>Підвищення дієвих механізмів реалізації державної політики з питань децентралізації, ролі правового забезпечення.  Налагодження конструктивної співпраці з об’єднаними територіальними громадами області, забезпечення  прозорості бюджетного процесу. Підвищення рівня взаємодії з центральними органами влади, налагодження міжрегіональних зв’язків, обмін досвідом</t>
  </si>
  <si>
    <t>Забезпечення систематичного обміну інформацією, оприлюднення інформацій на ВЕБ-порталі Е-Data, E-Tender, Е-закупівлі,  а також технічного захисту інформації
Оновлення фізично та морально зношеної комп’ютерної техніки, легалізація комп’ютерних програм
 Всебічний аналіз витрачання бюджетних коштів, упередження бюджетних порушень</t>
  </si>
  <si>
    <t>Додаток № 4</t>
  </si>
  <si>
    <t xml:space="preserve">повноважень органами виконавчої влади щодо </t>
  </si>
  <si>
    <t xml:space="preserve">реалізації державної регіональної політики  </t>
  </si>
  <si>
    <t>та впровадження реформ на 2019 - 2021 роки</t>
  </si>
  <si>
    <t xml:space="preserve">до Програми підвищення ефективності виконання </t>
  </si>
  <si>
    <t xml:space="preserve"> Керуючий справами обласної ради                                                                                                                                                                  Микола БОРЕЦЬ</t>
  </si>
  <si>
    <t xml:space="preserve">4.1. Створення сучасної ефективної  матеріально-технічної бази,   оплата послуг , відрядних,  тощо  </t>
  </si>
  <si>
    <t>3.2.Здійснення  заходів з роз’яснення комплексу переваг, які набувають користувачі інтегрованої інформаційно-аналітичної системи (ІАС), управління фінансовими ресурсами місцевих бюджетів та координація діяльності з питань, пов'язаних з обміном інформацією на території області</t>
  </si>
  <si>
    <t>Департамент фінансів обласної державної адміністрації, фінансові управління районних державних адміністрацій та органів місцевого самоврядування</t>
  </si>
  <si>
    <t>Орієнтовні обсяги фінансування (тис грн)</t>
  </si>
  <si>
    <t>Напрями діяльності та заходи програми підвищення ефективності виконання повноважень органами виконавчої влади щодо реалізації державної регіональної політики та впровадження реформ на 2019 - 2021 роки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</si>
</sst>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Fill="1" applyAlignment="1">
      <alignment wrapText="1"/>
    </xf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2" fillId="0" borderId="0" xfId="0" applyFont="1" applyFill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"/>
  <sheetViews>
    <sheetView tabSelected="1" view="pageBreakPreview" topLeftCell="A25" zoomScale="60" zoomScaleNormal="100" workbookViewId="0">
      <selection activeCell="B25" sqref="B25"/>
    </sheetView>
  </sheetViews>
  <sheetFormatPr defaultColWidth="8.85546875" defaultRowHeight="15.75"/>
  <cols>
    <col min="1" max="1" width="8.85546875" style="1"/>
    <col min="2" max="2" width="37.85546875" style="1" customWidth="1"/>
    <col min="3" max="3" width="64.5703125" style="1" customWidth="1"/>
    <col min="4" max="4" width="24.42578125" style="1" customWidth="1"/>
    <col min="5" max="5" width="37.5703125" style="1" customWidth="1"/>
    <col min="6" max="6" width="24.42578125" style="1" customWidth="1"/>
    <col min="7" max="10" width="15.5703125" style="1" customWidth="1"/>
    <col min="11" max="11" width="42" style="2" customWidth="1"/>
    <col min="12" max="16384" width="8.85546875" style="1"/>
  </cols>
  <sheetData>
    <row r="1" spans="1:11" ht="20.45" customHeight="1">
      <c r="A1" s="4"/>
      <c r="B1" s="4"/>
      <c r="C1" s="4"/>
      <c r="D1" s="4"/>
      <c r="E1" s="4"/>
      <c r="F1" s="25" t="s">
        <v>42</v>
      </c>
      <c r="G1" s="25"/>
      <c r="H1" s="25"/>
      <c r="I1" s="25"/>
      <c r="J1" s="25"/>
      <c r="K1" s="25"/>
    </row>
    <row r="2" spans="1:11" ht="20.45" customHeight="1">
      <c r="A2" s="4"/>
      <c r="B2" s="4"/>
      <c r="C2" s="4"/>
      <c r="D2" s="4"/>
      <c r="E2" s="4"/>
      <c r="F2" s="26" t="s">
        <v>46</v>
      </c>
      <c r="G2" s="26"/>
      <c r="H2" s="26"/>
      <c r="I2" s="26"/>
      <c r="J2" s="26"/>
      <c r="K2" s="26"/>
    </row>
    <row r="3" spans="1:11" ht="20.45" customHeight="1">
      <c r="A3" s="4"/>
      <c r="B3" s="4"/>
      <c r="C3" s="4"/>
      <c r="D3" s="4"/>
      <c r="E3" s="4"/>
      <c r="F3" s="26" t="s">
        <v>43</v>
      </c>
      <c r="G3" s="26"/>
      <c r="H3" s="26"/>
      <c r="I3" s="26"/>
      <c r="J3" s="26"/>
      <c r="K3" s="26"/>
    </row>
    <row r="4" spans="1:11" ht="20.45" customHeight="1">
      <c r="A4" s="4"/>
      <c r="B4" s="4"/>
      <c r="C4" s="4"/>
      <c r="D4" s="4"/>
      <c r="E4" s="4"/>
      <c r="F4" s="26" t="s">
        <v>44</v>
      </c>
      <c r="G4" s="26"/>
      <c r="H4" s="26"/>
      <c r="I4" s="26"/>
      <c r="J4" s="26"/>
      <c r="K4" s="26"/>
    </row>
    <row r="5" spans="1:11" ht="20.45" customHeight="1">
      <c r="A5" s="4"/>
      <c r="B5" s="4"/>
      <c r="C5" s="4"/>
      <c r="D5" s="4"/>
      <c r="E5" s="4"/>
      <c r="F5" s="26" t="s">
        <v>45</v>
      </c>
      <c r="G5" s="26"/>
      <c r="H5" s="26"/>
      <c r="I5" s="26"/>
      <c r="J5" s="26"/>
      <c r="K5" s="26"/>
    </row>
    <row r="6" spans="1:11" ht="70.150000000000006" customHeight="1">
      <c r="A6" s="22" t="s">
        <v>52</v>
      </c>
      <c r="B6" s="22"/>
      <c r="C6" s="22"/>
      <c r="D6" s="22"/>
      <c r="E6" s="22"/>
      <c r="F6" s="22"/>
      <c r="G6" s="22"/>
      <c r="H6" s="22"/>
      <c r="I6" s="22"/>
      <c r="J6" s="22"/>
      <c r="K6" s="22"/>
    </row>
    <row r="7" spans="1:11" ht="25.15" customHeight="1">
      <c r="A7" s="5"/>
      <c r="B7" s="4"/>
      <c r="C7" s="4"/>
      <c r="D7" s="4"/>
      <c r="E7" s="4"/>
      <c r="F7" s="4"/>
      <c r="G7" s="4"/>
      <c r="H7" s="4"/>
      <c r="I7" s="4"/>
      <c r="J7" s="4"/>
      <c r="K7" s="6"/>
    </row>
    <row r="8" spans="1:11" s="3" customFormat="1" ht="72.75" customHeight="1">
      <c r="A8" s="24"/>
      <c r="B8" s="24" t="s">
        <v>35</v>
      </c>
      <c r="C8" s="24" t="s">
        <v>36</v>
      </c>
      <c r="D8" s="24" t="s">
        <v>37</v>
      </c>
      <c r="E8" s="24" t="s">
        <v>0</v>
      </c>
      <c r="F8" s="24" t="s">
        <v>38</v>
      </c>
      <c r="G8" s="24" t="s">
        <v>51</v>
      </c>
      <c r="H8" s="24"/>
      <c r="I8" s="24"/>
      <c r="J8" s="24"/>
      <c r="K8" s="35" t="s">
        <v>39</v>
      </c>
    </row>
    <row r="9" spans="1:11" s="3" customFormat="1" ht="40.15" customHeight="1">
      <c r="A9" s="24"/>
      <c r="B9" s="24"/>
      <c r="C9" s="24"/>
      <c r="D9" s="24"/>
      <c r="E9" s="24"/>
      <c r="F9" s="24"/>
      <c r="G9" s="7" t="s">
        <v>1</v>
      </c>
      <c r="H9" s="8" t="s">
        <v>2</v>
      </c>
      <c r="I9" s="8" t="s">
        <v>3</v>
      </c>
      <c r="J9" s="8" t="s">
        <v>4</v>
      </c>
      <c r="K9" s="35"/>
    </row>
    <row r="10" spans="1:11" s="3" customFormat="1" ht="33" customHeight="1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9">
        <v>11</v>
      </c>
    </row>
    <row r="11" spans="1:11" s="3" customFormat="1" ht="214.5" customHeight="1">
      <c r="A11" s="28">
        <v>1</v>
      </c>
      <c r="B11" s="23" t="s">
        <v>16</v>
      </c>
      <c r="C11" s="10" t="s">
        <v>15</v>
      </c>
      <c r="D11" s="10" t="s">
        <v>5</v>
      </c>
      <c r="E11" s="10" t="s">
        <v>6</v>
      </c>
      <c r="F11" s="10" t="s">
        <v>8</v>
      </c>
      <c r="G11" s="11">
        <f>H11+I11+J11</f>
        <v>120</v>
      </c>
      <c r="H11" s="12">
        <v>0</v>
      </c>
      <c r="I11" s="12">
        <v>0</v>
      </c>
      <c r="J11" s="12">
        <v>120</v>
      </c>
      <c r="K11" s="33" t="s">
        <v>40</v>
      </c>
    </row>
    <row r="12" spans="1:11" s="3" customFormat="1" ht="197.25" customHeight="1">
      <c r="A12" s="28"/>
      <c r="B12" s="23"/>
      <c r="C12" s="13" t="s">
        <v>17</v>
      </c>
      <c r="D12" s="12" t="s">
        <v>5</v>
      </c>
      <c r="E12" s="14" t="s">
        <v>6</v>
      </c>
      <c r="F12" s="12" t="s">
        <v>8</v>
      </c>
      <c r="G12" s="11">
        <f t="shared" ref="G12:G21" si="0">H12+I12+J12</f>
        <v>275</v>
      </c>
      <c r="H12" s="12">
        <v>50</v>
      </c>
      <c r="I12" s="12">
        <v>70</v>
      </c>
      <c r="J12" s="12">
        <f>75+80</f>
        <v>155</v>
      </c>
      <c r="K12" s="33"/>
    </row>
    <row r="13" spans="1:11" s="3" customFormat="1" ht="351" customHeight="1">
      <c r="A13" s="28"/>
      <c r="B13" s="23"/>
      <c r="C13" s="10" t="s">
        <v>18</v>
      </c>
      <c r="D13" s="12" t="s">
        <v>5</v>
      </c>
      <c r="E13" s="14" t="s">
        <v>19</v>
      </c>
      <c r="F13" s="12" t="s">
        <v>8</v>
      </c>
      <c r="G13" s="11">
        <f t="shared" si="0"/>
        <v>400</v>
      </c>
      <c r="H13" s="12">
        <v>0</v>
      </c>
      <c r="I13" s="12">
        <v>0</v>
      </c>
      <c r="J13" s="12">
        <v>400</v>
      </c>
      <c r="K13" s="33"/>
    </row>
    <row r="14" spans="1:11" s="3" customFormat="1" ht="349.5" customHeight="1">
      <c r="A14" s="12" t="s">
        <v>9</v>
      </c>
      <c r="B14" s="10" t="s">
        <v>20</v>
      </c>
      <c r="C14" s="10" t="s">
        <v>21</v>
      </c>
      <c r="D14" s="12" t="s">
        <v>5</v>
      </c>
      <c r="E14" s="14" t="s">
        <v>6</v>
      </c>
      <c r="F14" s="12" t="s">
        <v>8</v>
      </c>
      <c r="G14" s="11">
        <f t="shared" si="0"/>
        <v>1795</v>
      </c>
      <c r="H14" s="12">
        <v>400</v>
      </c>
      <c r="I14" s="12">
        <v>500</v>
      </c>
      <c r="J14" s="12">
        <v>895</v>
      </c>
      <c r="K14" s="34" t="s">
        <v>41</v>
      </c>
    </row>
    <row r="15" spans="1:11" s="3" customFormat="1" ht="174" customHeight="1">
      <c r="A15" s="28" t="s">
        <v>10</v>
      </c>
      <c r="B15" s="29" t="s">
        <v>11</v>
      </c>
      <c r="C15" s="10" t="s">
        <v>22</v>
      </c>
      <c r="D15" s="10" t="s">
        <v>5</v>
      </c>
      <c r="E15" s="10" t="s">
        <v>6</v>
      </c>
      <c r="F15" s="10" t="s">
        <v>7</v>
      </c>
      <c r="G15" s="11">
        <f t="shared" si="0"/>
        <v>0</v>
      </c>
      <c r="H15" s="12">
        <v>0</v>
      </c>
      <c r="I15" s="12">
        <v>0</v>
      </c>
      <c r="J15" s="12">
        <v>0</v>
      </c>
      <c r="K15" s="34"/>
    </row>
    <row r="16" spans="1:11" s="3" customFormat="1" ht="312.75" customHeight="1">
      <c r="A16" s="28"/>
      <c r="B16" s="29"/>
      <c r="C16" s="10" t="s">
        <v>49</v>
      </c>
      <c r="D16" s="10" t="s">
        <v>5</v>
      </c>
      <c r="E16" s="10" t="s">
        <v>50</v>
      </c>
      <c r="F16" s="10" t="s">
        <v>7</v>
      </c>
      <c r="G16" s="11">
        <f t="shared" si="0"/>
        <v>0</v>
      </c>
      <c r="H16" s="12">
        <v>0</v>
      </c>
      <c r="I16" s="12">
        <v>0</v>
      </c>
      <c r="J16" s="12">
        <v>0</v>
      </c>
      <c r="K16" s="15" t="s">
        <v>34</v>
      </c>
    </row>
    <row r="17" spans="1:11" s="3" customFormat="1" ht="129" customHeight="1">
      <c r="A17" s="28" t="s">
        <v>12</v>
      </c>
      <c r="B17" s="30" t="s">
        <v>23</v>
      </c>
      <c r="C17" s="10" t="s">
        <v>48</v>
      </c>
      <c r="D17" s="10" t="s">
        <v>5</v>
      </c>
      <c r="E17" s="10" t="s">
        <v>13</v>
      </c>
      <c r="F17" s="10" t="s">
        <v>8</v>
      </c>
      <c r="G17" s="11">
        <f t="shared" si="0"/>
        <v>6600</v>
      </c>
      <c r="H17" s="12">
        <v>2000</v>
      </c>
      <c r="I17" s="12">
        <v>2000</v>
      </c>
      <c r="J17" s="12">
        <v>2600</v>
      </c>
      <c r="K17" s="27" t="s">
        <v>33</v>
      </c>
    </row>
    <row r="18" spans="1:11" s="3" customFormat="1" ht="114" customHeight="1">
      <c r="A18" s="28"/>
      <c r="B18" s="31"/>
      <c r="C18" s="10" t="s">
        <v>24</v>
      </c>
      <c r="D18" s="10" t="s">
        <v>5</v>
      </c>
      <c r="E18" s="10" t="s">
        <v>13</v>
      </c>
      <c r="F18" s="10" t="s">
        <v>8</v>
      </c>
      <c r="G18" s="11">
        <f t="shared" si="0"/>
        <v>380</v>
      </c>
      <c r="H18" s="12">
        <v>0</v>
      </c>
      <c r="I18" s="12">
        <v>0</v>
      </c>
      <c r="J18" s="12">
        <v>380</v>
      </c>
      <c r="K18" s="27"/>
    </row>
    <row r="19" spans="1:11" s="3" customFormat="1" ht="147.75" customHeight="1">
      <c r="A19" s="28"/>
      <c r="B19" s="32"/>
      <c r="C19" s="10" t="s">
        <v>25</v>
      </c>
      <c r="D19" s="10" t="s">
        <v>5</v>
      </c>
      <c r="E19" s="10" t="s">
        <v>13</v>
      </c>
      <c r="F19" s="10" t="s">
        <v>8</v>
      </c>
      <c r="G19" s="11">
        <f t="shared" si="0"/>
        <v>31255</v>
      </c>
      <c r="H19" s="12">
        <v>10000</v>
      </c>
      <c r="I19" s="12">
        <v>11000</v>
      </c>
      <c r="J19" s="12">
        <f>13000-2745</f>
        <v>10255</v>
      </c>
      <c r="K19" s="27"/>
    </row>
    <row r="20" spans="1:11" s="3" customFormat="1" ht="192" customHeight="1">
      <c r="A20" s="10">
        <v>5</v>
      </c>
      <c r="B20" s="10" t="s">
        <v>26</v>
      </c>
      <c r="C20" s="10" t="s">
        <v>27</v>
      </c>
      <c r="D20" s="10" t="s">
        <v>5</v>
      </c>
      <c r="E20" s="21" t="s">
        <v>13</v>
      </c>
      <c r="F20" s="10" t="s">
        <v>8</v>
      </c>
      <c r="G20" s="11">
        <f t="shared" si="0"/>
        <v>75</v>
      </c>
      <c r="H20" s="16">
        <v>0</v>
      </c>
      <c r="I20" s="16">
        <v>0</v>
      </c>
      <c r="J20" s="17">
        <v>75</v>
      </c>
      <c r="K20" s="18" t="s">
        <v>28</v>
      </c>
    </row>
    <row r="21" spans="1:11" s="3" customFormat="1" ht="270" customHeight="1">
      <c r="A21" s="10">
        <v>6</v>
      </c>
      <c r="B21" s="10" t="s">
        <v>29</v>
      </c>
      <c r="C21" s="10" t="s">
        <v>30</v>
      </c>
      <c r="D21" s="10" t="s">
        <v>5</v>
      </c>
      <c r="E21" s="10" t="s">
        <v>31</v>
      </c>
      <c r="F21" s="10" t="s">
        <v>8</v>
      </c>
      <c r="G21" s="11">
        <f t="shared" si="0"/>
        <v>700</v>
      </c>
      <c r="H21" s="16">
        <v>0</v>
      </c>
      <c r="I21" s="16">
        <v>0</v>
      </c>
      <c r="J21" s="17">
        <v>700</v>
      </c>
      <c r="K21" s="18" t="s">
        <v>32</v>
      </c>
    </row>
    <row r="22" spans="1:11" s="3" customFormat="1" ht="25.15" customHeight="1">
      <c r="A22" s="8"/>
      <c r="B22" s="19" t="s">
        <v>14</v>
      </c>
      <c r="C22" s="20"/>
      <c r="D22" s="8"/>
      <c r="E22" s="8"/>
      <c r="F22" s="8"/>
      <c r="G22" s="19">
        <f>G21+G20+G19+G18+G17+G16+G14+G13+G11+G12</f>
        <v>41600</v>
      </c>
      <c r="H22" s="19">
        <f t="shared" ref="H22:J22" si="1">H21+H20+H19+H18+H17+H16+H14+H13+H11+H12</f>
        <v>12450</v>
      </c>
      <c r="I22" s="19">
        <f t="shared" si="1"/>
        <v>13570</v>
      </c>
      <c r="J22" s="19">
        <f t="shared" si="1"/>
        <v>15580</v>
      </c>
      <c r="K22" s="9"/>
    </row>
    <row r="23" spans="1:11" s="3" customFormat="1" ht="25.15" customHeight="1">
      <c r="A23" s="36"/>
      <c r="B23" s="37"/>
      <c r="C23" s="38"/>
      <c r="D23" s="36"/>
      <c r="E23" s="36"/>
      <c r="F23" s="36"/>
      <c r="G23" s="37"/>
      <c r="H23" s="37"/>
      <c r="I23" s="37"/>
      <c r="J23" s="37"/>
      <c r="K23" s="39"/>
    </row>
    <row r="24" spans="1:11" s="3" customFormat="1" ht="25.15" customHeight="1">
      <c r="A24" s="36"/>
      <c r="B24" s="37"/>
      <c r="C24" s="38"/>
      <c r="D24" s="36"/>
      <c r="E24" s="36"/>
      <c r="F24" s="36"/>
      <c r="G24" s="37"/>
      <c r="H24" s="37"/>
      <c r="I24" s="37"/>
      <c r="J24" s="37"/>
      <c r="K24" s="39"/>
    </row>
    <row r="25" spans="1:11" s="3" customFormat="1" ht="25.15" customHeight="1">
      <c r="A25" s="36"/>
      <c r="B25" s="37"/>
      <c r="C25" s="38"/>
      <c r="D25" s="36"/>
      <c r="E25" s="36"/>
      <c r="F25" s="36"/>
      <c r="G25" s="37"/>
      <c r="H25" s="37"/>
      <c r="I25" s="37"/>
      <c r="J25" s="37"/>
      <c r="K25" s="39"/>
    </row>
    <row r="26" spans="1:11" ht="26.25" customHeight="1">
      <c r="A26" s="5"/>
      <c r="B26" s="4"/>
      <c r="C26" s="4"/>
      <c r="D26" s="4"/>
      <c r="E26" s="4"/>
      <c r="F26" s="4"/>
      <c r="G26" s="4"/>
      <c r="H26" s="4"/>
      <c r="I26" s="4"/>
      <c r="J26" s="4"/>
      <c r="K26" s="6"/>
    </row>
    <row r="27" spans="1:11" ht="26.25">
      <c r="A27" s="5" t="s">
        <v>47</v>
      </c>
      <c r="B27" s="4"/>
      <c r="C27" s="4"/>
      <c r="D27" s="4"/>
      <c r="E27" s="4"/>
      <c r="F27" s="4"/>
      <c r="G27" s="4"/>
      <c r="H27" s="4"/>
      <c r="I27" s="4"/>
      <c r="J27" s="4"/>
      <c r="K27" s="6"/>
    </row>
  </sheetData>
  <mergeCells count="23">
    <mergeCell ref="K17:K19"/>
    <mergeCell ref="A17:A19"/>
    <mergeCell ref="A15:A16"/>
    <mergeCell ref="B15:B16"/>
    <mergeCell ref="A8:A9"/>
    <mergeCell ref="A11:A13"/>
    <mergeCell ref="B17:B19"/>
    <mergeCell ref="K11:K13"/>
    <mergeCell ref="K14:K15"/>
    <mergeCell ref="F8:F9"/>
    <mergeCell ref="K8:K9"/>
    <mergeCell ref="F1:K1"/>
    <mergeCell ref="F2:K2"/>
    <mergeCell ref="F3:K3"/>
    <mergeCell ref="F4:K4"/>
    <mergeCell ref="F5:K5"/>
    <mergeCell ref="A6:K6"/>
    <mergeCell ref="B11:B13"/>
    <mergeCell ref="G8:J8"/>
    <mergeCell ref="B8:B9"/>
    <mergeCell ref="C8:C9"/>
    <mergeCell ref="D8:D9"/>
    <mergeCell ref="E8:E9"/>
  </mergeCells>
  <pageMargins left="1.1811023622047245" right="0.39370078740157483" top="0.78740157480314965" bottom="0.78740157480314965" header="0.31496062992125984" footer="0"/>
  <pageSetup paperSize="9" scale="40" fitToHeight="2" orientation="landscape" horizontalDpi="180" verticalDpi="180" r:id="rId1"/>
  <rowBreaks count="1" manualBreakCount="1">
    <brk id="13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3"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Лист1!OLE_LINK43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2021-03-31T15:00:05Z</dcterms:modified>
</cp:coreProperties>
</file>